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5310" activeTab="0"/>
  </bookViews>
  <sheets>
    <sheet name="24A17" sheetId="1" r:id="rId1"/>
  </sheets>
  <definedNames>
    <definedName name="\x">#REF!</definedName>
    <definedName name="\z">#REF!</definedName>
    <definedName name="_Regression_Int" localSheetId="0" hidden="1">1</definedName>
    <definedName name="DR">'24A17'!$IK$8159</definedName>
    <definedName name="_xlnm.Print_Area" localSheetId="0">'24A17'!$A$1:$G$62</definedName>
    <definedName name="Print_Area_MI" localSheetId="0">'24A17'!$A$1:$G$62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<sst xmlns="http://schemas.openxmlformats.org/spreadsheetml/2006/main" count="151" uniqueCount="64">
  <si>
    <t xml:space="preserve"> </t>
  </si>
  <si>
    <t xml:space="preserve"> Year/State/</t>
  </si>
  <si>
    <t xml:space="preserve"> Union Territory</t>
  </si>
  <si>
    <t>Number</t>
  </si>
  <si>
    <t>Incidence</t>
  </si>
  <si>
    <t xml:space="preserve">          1</t>
  </si>
  <si>
    <t>2</t>
  </si>
  <si>
    <t>3</t>
  </si>
  <si>
    <t>4</t>
  </si>
  <si>
    <t>5</t>
  </si>
  <si>
    <t>6</t>
  </si>
  <si>
    <t>7</t>
  </si>
  <si>
    <t xml:space="preserve"> 1991</t>
  </si>
  <si>
    <t>State:</t>
  </si>
  <si>
    <t xml:space="preserve"> Andhra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</si>
  <si>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</si>
  <si>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</si>
  <si>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</si>
  <si>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</si>
  <si>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</si>
  <si>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</si>
  <si>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</si>
  <si>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>..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</si>
  <si>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</si>
  <si>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</si>
  <si>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</si>
  <si>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</si>
  <si>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</si>
  <si>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</si>
  <si>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Orissa</t>
  </si>
  <si>
    <t xml:space="preserve"> Punjab</t>
  </si>
  <si>
    <t xml:space="preserve"> Rajasthan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</si>
  <si>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</si>
  <si>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</si>
  <si>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</si>
  <si>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</si>
  <si>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</si>
  <si>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</si>
  <si>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</si>
  <si>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Dadra and Nagar Haveli</t>
  </si>
  <si>
    <t xml:space="preserve"> Daman &amp; Diu</t>
  </si>
  <si>
    <t xml:space="preserve"> Delhi</t>
  </si>
  <si>
    <t xml:space="preserve"> Pondicherry</t>
  </si>
  <si>
    <t xml:space="preserve"> LABOUR</t>
  </si>
  <si>
    <t xml:space="preserve"> Fatal</t>
  </si>
  <si>
    <t>Non-Fatal</t>
  </si>
  <si>
    <t xml:space="preserve"> Total</t>
  </si>
  <si>
    <t xml:space="preserve"> 1994</t>
  </si>
  <si>
    <t xml:space="preserve"> 1995</t>
  </si>
  <si>
    <t xml:space="preserve"> 1996</t>
  </si>
  <si>
    <t xml:space="preserve"> 1997</t>
  </si>
  <si>
    <t xml:space="preserve"> 1998</t>
  </si>
  <si>
    <t xml:space="preserve"> 1999</t>
  </si>
  <si>
    <t xml:space="preserve"> 2000</t>
  </si>
  <si>
    <t>-</t>
  </si>
  <si>
    <t>rate(#)</t>
  </si>
  <si>
    <t xml:space="preserve">  #  Rate per 1000 workers employed.</t>
  </si>
  <si>
    <t>Note : Data is based on the returns only.</t>
  </si>
  <si>
    <t>Source:  Labour Bureau Chandigarh, Ministry of Labour and Employment</t>
  </si>
  <si>
    <t xml:space="preserve"> 2001</t>
  </si>
  <si>
    <t xml:space="preserve"> 2003(P)</t>
  </si>
  <si>
    <t xml:space="preserve"> 2002</t>
  </si>
  <si>
    <t>2003(P)</t>
  </si>
  <si>
    <t>Table 36.17-INDUSTRIAL INJURIES IN FACTORIES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</si>
</sst>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_)"/>
    <numFmt numFmtId="167" formatCode="0.0"/>
    <numFmt numFmtId="168" formatCode="0.000"/>
    <numFmt numFmtId="169" formatCode="0.0000"/>
  </numFmts>
  <fonts count="6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1" xfId="0" applyFont="1" applyBorder="1" applyAlignment="1" applyProtection="1">
      <alignment horizontal="left"/>
      <protection/>
    </xf>
    <xf numFmtId="164" fontId="2" fillId="0" borderId="1" xfId="0" applyFont="1" applyBorder="1" applyAlignment="1">
      <alignment/>
    </xf>
    <xf numFmtId="164" fontId="5" fillId="0" borderId="0" xfId="0" applyFont="1" applyAlignment="1" applyProtection="1">
      <alignment horizontal="left"/>
      <protection/>
    </xf>
    <xf numFmtId="164" fontId="5" fillId="0" borderId="1" xfId="0" applyFont="1" applyBorder="1" applyAlignment="1" applyProtection="1">
      <alignment horizontal="left"/>
      <protection/>
    </xf>
    <xf numFmtId="164" fontId="5" fillId="0" borderId="1" xfId="0" applyFont="1" applyBorder="1" applyAlignment="1" applyProtection="1">
      <alignment horizontal="fill"/>
      <protection/>
    </xf>
    <xf numFmtId="164" fontId="4" fillId="0" borderId="1" xfId="0" applyFont="1" applyBorder="1" applyAlignment="1" applyProtection="1">
      <alignment horizontal="left"/>
      <protection/>
    </xf>
    <xf numFmtId="164" fontId="4" fillId="0" borderId="1" xfId="0" applyFont="1" applyBorder="1" applyAlignment="1" applyProtection="1">
      <alignment horizontal="fill"/>
      <protection/>
    </xf>
    <xf numFmtId="49" fontId="5" fillId="0" borderId="0" xfId="0" applyNumberFormat="1" applyFont="1" applyAlignment="1" applyProtection="1">
      <alignment horizontal="right"/>
      <protection/>
    </xf>
    <xf numFmtId="49" fontId="4" fillId="0" borderId="0" xfId="0" applyNumberFormat="1" applyFont="1" applyAlignment="1" applyProtection="1">
      <alignment horizontal="right"/>
      <protection/>
    </xf>
    <xf numFmtId="164" fontId="5" fillId="0" borderId="0" xfId="0" applyFont="1" applyAlignment="1">
      <alignment/>
    </xf>
    <xf numFmtId="49" fontId="5" fillId="0" borderId="1" xfId="0" applyNumberFormat="1" applyFont="1" applyBorder="1" applyAlignment="1" applyProtection="1">
      <alignment horizontal="right"/>
      <protection/>
    </xf>
    <xf numFmtId="49" fontId="4" fillId="0" borderId="1" xfId="0" applyNumberFormat="1" applyFont="1" applyBorder="1" applyAlignment="1" applyProtection="1">
      <alignment horizontal="right"/>
      <protection/>
    </xf>
    <xf numFmtId="49" fontId="2" fillId="0" borderId="1" xfId="0" applyNumberFormat="1" applyFont="1" applyBorder="1" applyAlignment="1" applyProtection="1">
      <alignment horizontal="right"/>
      <protection/>
    </xf>
    <xf numFmtId="49" fontId="2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2" fillId="0" borderId="0" xfId="0" applyNumberFormat="1" applyFont="1" applyAlignment="1" applyProtection="1">
      <alignment horizontal="left"/>
      <protection/>
    </xf>
    <xf numFmtId="1" fontId="2" fillId="0" borderId="0" xfId="0" applyNumberFormat="1" applyFont="1" applyAlignment="1" applyProtection="1">
      <alignment horizontal="right"/>
      <protection/>
    </xf>
    <xf numFmtId="2" fontId="2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Alignment="1" applyProtection="1">
      <alignment horizontal="right"/>
      <protection/>
    </xf>
    <xf numFmtId="2" fontId="4" fillId="0" borderId="0" xfId="0" applyNumberFormat="1" applyFont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65" fontId="2" fillId="0" borderId="0" xfId="0" applyNumberFormat="1" applyFont="1" applyAlignment="1" applyProtection="1">
      <alignment horizontal="left"/>
      <protection/>
    </xf>
    <xf numFmtId="165" fontId="5" fillId="0" borderId="0" xfId="0" applyNumberFormat="1" applyFont="1" applyAlignment="1" applyProtection="1">
      <alignment horizontal="left"/>
      <protection/>
    </xf>
    <xf numFmtId="165" fontId="2" fillId="0" borderId="1" xfId="0" applyNumberFormat="1" applyFont="1" applyBorder="1" applyAlignment="1" applyProtection="1">
      <alignment/>
      <protection/>
    </xf>
    <xf numFmtId="39" fontId="2" fillId="0" borderId="1" xfId="0" applyNumberFormat="1" applyFont="1" applyBorder="1" applyAlignment="1" applyProtection="1">
      <alignment/>
      <protection/>
    </xf>
    <xf numFmtId="39" fontId="2" fillId="0" borderId="1" xfId="0" applyNumberFormat="1" applyFont="1" applyBorder="1" applyAlignment="1" applyProtection="1">
      <alignment horizontal="fill"/>
      <protection/>
    </xf>
    <xf numFmtId="1" fontId="5" fillId="0" borderId="0" xfId="0" applyNumberFormat="1" applyFont="1" applyAlignment="1" applyProtection="1">
      <alignment horizontal="right"/>
      <protection/>
    </xf>
    <xf numFmtId="2" fontId="5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Alignment="1">
      <alignment horizontal="left"/>
    </xf>
    <xf numFmtId="164" fontId="5" fillId="0" borderId="2" xfId="0" applyFont="1" applyBorder="1" applyAlignment="1" applyProtection="1">
      <alignment horizontal="right"/>
      <protection/>
    </xf>
    <xf numFmtId="164" fontId="5" fillId="0" borderId="2" xfId="0" applyFont="1" applyBorder="1" applyAlignment="1">
      <alignment horizontal="right"/>
    </xf>
    <xf numFmtId="164" fontId="3" fillId="0" borderId="0" xfId="0" applyFont="1" applyAlignment="1" applyProtection="1">
      <alignment horizontal="center"/>
      <protection/>
    </xf>
    <xf numFmtId="164" fontId="3" fillId="0" borderId="0" xfId="0" applyFont="1" applyAlignment="1">
      <alignment horizontal="center"/>
    </xf>
    <xf numFmtId="164" fontId="4" fillId="0" borderId="0" xfId="0" applyFont="1" applyAlignment="1" applyProtection="1">
      <alignment horizontal="center"/>
      <protection/>
    </xf>
    <xf numFmtId="164" fontId="4" fillId="0" borderId="0" xfId="0" applyFont="1" applyAlignment="1">
      <alignment horizontal="center"/>
    </xf>
    <xf numFmtId="164" fontId="5" fillId="0" borderId="0" xfId="0" applyFont="1" applyAlignment="1" applyProtection="1">
      <alignment horizontal="center"/>
      <protection/>
    </xf>
    <xf numFmtId="164" fontId="5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right"/>
      <protection/>
    </xf>
    <xf numFmtId="0" fontId="4" fillId="0" borderId="0" xfId="0" applyNumberFormat="1" applyFont="1" applyAlignment="1" applyProtection="1">
      <alignment horizontal="right"/>
      <protection/>
    </xf>
    <xf numFmtId="0" fontId="2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62"/>
  <sheetViews>
    <sheetView showGridLines="0" tabSelected="1" view="pageBreakPreview" zoomScaleNormal="75" zoomScaleSheetLayoutView="100" workbookViewId="0" topLeftCell="A1">
      <selection activeCell="I52" sqref="I52"/>
    </sheetView>
  </sheetViews>
  <sheetFormatPr defaultColWidth="9.625" defaultRowHeight="12.75"/>
  <cols>
    <col min="1" max="1" width="21.125" style="2" customWidth="1"/>
    <col min="2" max="2" width="12.625" style="2" customWidth="1"/>
    <col min="3" max="3" width="11.125" style="2" customWidth="1"/>
    <col min="4" max="4" width="11.25390625" style="2" customWidth="1"/>
    <col min="5" max="5" width="11.625" style="2" customWidth="1"/>
    <col min="6" max="6" width="12.00390625" style="2" customWidth="1"/>
    <col min="7" max="7" width="12.625" style="2" customWidth="1"/>
    <col min="8" max="12" width="9.625" style="2" customWidth="1"/>
    <col min="13" max="13" width="50.625" style="2" customWidth="1"/>
    <col min="14" max="14" width="9.625" style="2" customWidth="1"/>
    <col min="15" max="15" width="50.625" style="2" customWidth="1"/>
    <col min="16" max="16384" width="9.625" style="2" customWidth="1"/>
  </cols>
  <sheetData>
    <row r="1" spans="1:7" ht="12.75">
      <c r="A1" s="29"/>
      <c r="G1" s="36">
        <v>553</v>
      </c>
    </row>
    <row r="3" spans="1:7" ht="15.75">
      <c r="A3" s="41" t="s">
        <v>43</v>
      </c>
      <c r="B3" s="42"/>
      <c r="C3" s="42"/>
      <c r="D3" s="42"/>
      <c r="E3" s="42"/>
      <c r="F3" s="42"/>
      <c r="G3" s="42"/>
    </row>
    <row r="4" ht="12.75">
      <c r="A4" s="3"/>
    </row>
    <row r="5" spans="1:7" ht="14.25">
      <c r="A5" s="43" t="s">
        <v>63</v>
      </c>
      <c r="B5" s="44"/>
      <c r="C5" s="44"/>
      <c r="D5" s="44"/>
      <c r="E5" s="44"/>
      <c r="F5" s="44"/>
      <c r="G5" s="44"/>
    </row>
    <row r="7" spans="1:8" ht="12.75">
      <c r="A7" s="4"/>
      <c r="B7" s="5"/>
      <c r="C7" s="5"/>
      <c r="D7" s="4"/>
      <c r="E7" s="5"/>
      <c r="F7" s="5"/>
      <c r="G7" s="5"/>
      <c r="H7" s="1" t="s">
        <v>0</v>
      </c>
    </row>
    <row r="8" spans="1:7" ht="14.25">
      <c r="A8" s="6" t="s">
        <v>0</v>
      </c>
      <c r="B8" s="45" t="s">
        <v>44</v>
      </c>
      <c r="C8" s="46"/>
      <c r="D8" s="45" t="s">
        <v>45</v>
      </c>
      <c r="E8" s="46"/>
      <c r="F8" s="43" t="s">
        <v>46</v>
      </c>
      <c r="G8" s="44"/>
    </row>
    <row r="9" spans="1:7" ht="14.25">
      <c r="A9" s="6" t="s">
        <v>1</v>
      </c>
      <c r="B9" s="7"/>
      <c r="C9" s="8"/>
      <c r="D9" s="7"/>
      <c r="E9" s="8"/>
      <c r="F9" s="9"/>
      <c r="G9" s="10"/>
    </row>
    <row r="10" spans="1:7" ht="14.25">
      <c r="A10" s="6" t="s">
        <v>2</v>
      </c>
      <c r="B10" s="11" t="s">
        <v>3</v>
      </c>
      <c r="C10" s="11" t="s">
        <v>4</v>
      </c>
      <c r="D10" s="11" t="s">
        <v>3</v>
      </c>
      <c r="E10" s="11" t="s">
        <v>4</v>
      </c>
      <c r="F10" s="12" t="s">
        <v>3</v>
      </c>
      <c r="G10" s="12" t="s">
        <v>4</v>
      </c>
    </row>
    <row r="11" spans="1:7" ht="14.25">
      <c r="A11" s="13"/>
      <c r="B11" s="11"/>
      <c r="C11" s="11" t="s">
        <v>55</v>
      </c>
      <c r="D11" s="11"/>
      <c r="E11" s="11" t="s">
        <v>55</v>
      </c>
      <c r="F11" s="12"/>
      <c r="G11" s="12" t="s">
        <v>55</v>
      </c>
    </row>
    <row r="12" spans="1:8" ht="14.25">
      <c r="A12" s="7"/>
      <c r="B12" s="14"/>
      <c r="C12" s="14"/>
      <c r="D12" s="14"/>
      <c r="E12" s="14"/>
      <c r="F12" s="15"/>
      <c r="G12" s="15"/>
      <c r="H12" s="1" t="s">
        <v>0</v>
      </c>
    </row>
    <row r="13" spans="1:7" ht="14.25">
      <c r="A13" s="6" t="s">
        <v>5</v>
      </c>
      <c r="B13" s="11" t="s">
        <v>6</v>
      </c>
      <c r="C13" s="11" t="s">
        <v>7</v>
      </c>
      <c r="D13" s="11" t="s">
        <v>8</v>
      </c>
      <c r="E13" s="11" t="s">
        <v>9</v>
      </c>
      <c r="F13" s="12" t="s">
        <v>10</v>
      </c>
      <c r="G13" s="12" t="s">
        <v>11</v>
      </c>
    </row>
    <row r="14" spans="1:8" ht="14.25">
      <c r="A14" s="4"/>
      <c r="B14" s="16"/>
      <c r="C14" s="16"/>
      <c r="D14" s="16"/>
      <c r="E14" s="16"/>
      <c r="F14" s="15"/>
      <c r="G14" s="15"/>
      <c r="H14" s="1" t="s">
        <v>0</v>
      </c>
    </row>
    <row r="15" spans="2:7" ht="14.25">
      <c r="B15" s="17"/>
      <c r="C15" s="17"/>
      <c r="D15" s="17"/>
      <c r="E15" s="17"/>
      <c r="F15" s="18"/>
      <c r="G15" s="18"/>
    </row>
    <row r="16" spans="1:8" ht="14.25">
      <c r="A16" s="19" t="s">
        <v>12</v>
      </c>
      <c r="B16" s="20">
        <v>690</v>
      </c>
      <c r="C16" s="21">
        <v>0.18</v>
      </c>
      <c r="D16" s="20">
        <v>76262</v>
      </c>
      <c r="E16" s="21">
        <v>20.02</v>
      </c>
      <c r="F16" s="22">
        <f>B16+D16</f>
        <v>76952</v>
      </c>
      <c r="G16" s="23">
        <f aca="true" t="shared" si="0" ref="G16:G21">+C16+E16</f>
        <v>20.2</v>
      </c>
      <c r="H16" s="24"/>
    </row>
    <row r="17" spans="1:8" ht="14.25">
      <c r="A17" s="19" t="s">
        <v>47</v>
      </c>
      <c r="B17" s="20">
        <v>696</v>
      </c>
      <c r="C17" s="21">
        <v>0.2</v>
      </c>
      <c r="D17" s="20">
        <v>74860</v>
      </c>
      <c r="E17" s="21">
        <v>21.51</v>
      </c>
      <c r="F17" s="22">
        <v>75556</v>
      </c>
      <c r="G17" s="23">
        <f t="shared" si="0"/>
        <v>21.71</v>
      </c>
      <c r="H17" s="24"/>
    </row>
    <row r="18" spans="1:8" ht="14.25">
      <c r="A18" s="19" t="s">
        <v>48</v>
      </c>
      <c r="B18" s="47">
        <v>892</v>
      </c>
      <c r="C18" s="21">
        <v>0.2</v>
      </c>
      <c r="D18" s="47">
        <v>73069</v>
      </c>
      <c r="E18" s="21">
        <v>16.5</v>
      </c>
      <c r="F18" s="48">
        <v>73961</v>
      </c>
      <c r="G18" s="23">
        <f t="shared" si="0"/>
        <v>16.7</v>
      </c>
      <c r="H18" s="24"/>
    </row>
    <row r="19" spans="1:8" ht="14.25">
      <c r="A19" s="19" t="s">
        <v>49</v>
      </c>
      <c r="B19" s="49">
        <v>907</v>
      </c>
      <c r="C19" s="21">
        <v>0.2</v>
      </c>
      <c r="D19" s="49">
        <v>60328</v>
      </c>
      <c r="E19" s="25">
        <v>13.63</v>
      </c>
      <c r="F19" s="50">
        <v>61935</v>
      </c>
      <c r="G19" s="23">
        <f>+C19+E19</f>
        <v>13.83</v>
      </c>
      <c r="H19" s="24"/>
    </row>
    <row r="20" spans="1:8" ht="14.25">
      <c r="A20" s="19" t="s">
        <v>50</v>
      </c>
      <c r="B20" s="47">
        <v>901</v>
      </c>
      <c r="C20" s="25">
        <v>0.19</v>
      </c>
      <c r="D20" s="47">
        <v>53260</v>
      </c>
      <c r="E20" s="21">
        <v>11.13</v>
      </c>
      <c r="F20" s="48">
        <v>54161</v>
      </c>
      <c r="G20" s="23">
        <f t="shared" si="0"/>
        <v>11.32</v>
      </c>
      <c r="H20" s="24"/>
    </row>
    <row r="21" spans="1:8" ht="14.25">
      <c r="A21" s="19" t="s">
        <v>51</v>
      </c>
      <c r="B21" s="47">
        <v>862</v>
      </c>
      <c r="C21" s="25">
        <v>0.16</v>
      </c>
      <c r="D21" s="47">
        <v>57789</v>
      </c>
      <c r="E21" s="21">
        <v>11.11</v>
      </c>
      <c r="F21" s="48">
        <v>58651</v>
      </c>
      <c r="G21" s="23">
        <f t="shared" si="0"/>
        <v>11.27</v>
      </c>
      <c r="H21" s="24"/>
    </row>
    <row r="22" spans="1:8" ht="14.25">
      <c r="A22" s="19" t="s">
        <v>52</v>
      </c>
      <c r="B22" s="20">
        <v>911</v>
      </c>
      <c r="C22" s="21">
        <v>0.17</v>
      </c>
      <c r="D22" s="20">
        <v>46478</v>
      </c>
      <c r="E22" s="21">
        <v>10.07</v>
      </c>
      <c r="F22" s="22">
        <v>47389</v>
      </c>
      <c r="G22" s="23">
        <v>10.23</v>
      </c>
      <c r="H22" s="24"/>
    </row>
    <row r="23" spans="1:8" ht="14.25">
      <c r="A23" s="19" t="s">
        <v>53</v>
      </c>
      <c r="B23" s="26">
        <v>486</v>
      </c>
      <c r="C23" s="24">
        <v>0.22</v>
      </c>
      <c r="D23" s="26">
        <v>23490</v>
      </c>
      <c r="E23" s="24">
        <v>10.7</v>
      </c>
      <c r="F23" s="27">
        <f>+B23+D23</f>
        <v>23976</v>
      </c>
      <c r="G23" s="28">
        <f>+C23+E23+0.01</f>
        <v>10.93</v>
      </c>
      <c r="H23" s="24"/>
    </row>
    <row r="24" spans="1:8" ht="14.25">
      <c r="A24" s="19" t="s">
        <v>59</v>
      </c>
      <c r="B24" s="26">
        <v>627</v>
      </c>
      <c r="C24" s="24">
        <v>0.29</v>
      </c>
      <c r="D24" s="26">
        <v>27737</v>
      </c>
      <c r="E24" s="24">
        <v>12.64</v>
      </c>
      <c r="F24" s="27">
        <v>28364</v>
      </c>
      <c r="G24" s="28">
        <v>12.93</v>
      </c>
      <c r="H24" s="24"/>
    </row>
    <row r="25" spans="1:8" ht="14.25">
      <c r="A25" s="19" t="s">
        <v>61</v>
      </c>
      <c r="B25" s="26">
        <v>540</v>
      </c>
      <c r="C25" s="24">
        <v>0.16</v>
      </c>
      <c r="D25" s="26">
        <v>19913</v>
      </c>
      <c r="E25" s="24">
        <v>5.98</v>
      </c>
      <c r="F25" s="27">
        <f>+B25+D25</f>
        <v>20453</v>
      </c>
      <c r="G25" s="28">
        <f>+C25+E25</f>
        <v>6.140000000000001</v>
      </c>
      <c r="H25" s="24"/>
    </row>
    <row r="26" spans="1:8" ht="14.25">
      <c r="A26" s="19" t="s">
        <v>60</v>
      </c>
      <c r="B26" s="26">
        <v>525</v>
      </c>
      <c r="C26" s="24">
        <v>0.11</v>
      </c>
      <c r="D26" s="26">
        <v>15907</v>
      </c>
      <c r="E26" s="24">
        <v>3.23</v>
      </c>
      <c r="F26" s="27">
        <v>16432</v>
      </c>
      <c r="G26" s="28">
        <v>3.33</v>
      </c>
      <c r="H26" s="24"/>
    </row>
    <row r="27" spans="1:7" ht="14.25">
      <c r="A27" s="29"/>
      <c r="B27" s="26"/>
      <c r="C27" s="24"/>
      <c r="D27" s="26"/>
      <c r="E27" s="24"/>
      <c r="F27" s="27"/>
      <c r="G27" s="28"/>
    </row>
    <row r="28" spans="1:7" ht="14.25">
      <c r="A28" s="30" t="s">
        <v>62</v>
      </c>
      <c r="B28" s="20"/>
      <c r="C28" s="21"/>
      <c r="D28" s="20"/>
      <c r="E28" s="21"/>
      <c r="F28" s="22"/>
      <c r="G28" s="23"/>
    </row>
    <row r="29" spans="1:7" ht="14.25">
      <c r="A29" s="6" t="s">
        <v>13</v>
      </c>
      <c r="B29" s="20"/>
      <c r="C29" s="21"/>
      <c r="D29" s="20"/>
      <c r="E29" s="21"/>
      <c r="F29" s="22"/>
      <c r="G29" s="23"/>
    </row>
    <row r="30" spans="1:7" ht="14.25">
      <c r="A30" s="1" t="s">
        <v>14</v>
      </c>
      <c r="B30" s="20">
        <v>100</v>
      </c>
      <c r="C30" s="21">
        <v>0.14</v>
      </c>
      <c r="D30" s="20">
        <v>1876</v>
      </c>
      <c r="E30" s="21">
        <v>2.62</v>
      </c>
      <c r="F30" s="22">
        <f>+B30+D30</f>
        <v>1976</v>
      </c>
      <c r="G30" s="23">
        <f>+C30+E30-0.01</f>
        <v>2.7500000000000004</v>
      </c>
    </row>
    <row r="31" spans="1:7" ht="14.25">
      <c r="A31" s="1" t="s">
        <v>15</v>
      </c>
      <c r="B31" s="20">
        <v>6</v>
      </c>
      <c r="C31" s="21">
        <v>0.06</v>
      </c>
      <c r="D31" s="20">
        <v>59</v>
      </c>
      <c r="E31" s="21">
        <v>0.63</v>
      </c>
      <c r="F31" s="22">
        <f>+B31+D31</f>
        <v>65</v>
      </c>
      <c r="G31" s="23">
        <f>+C31+E31</f>
        <v>0.69</v>
      </c>
    </row>
    <row r="32" spans="1:7" ht="14.25">
      <c r="A32" s="1" t="s">
        <v>16</v>
      </c>
      <c r="B32" s="20" t="s">
        <v>22</v>
      </c>
      <c r="C32" s="21" t="s">
        <v>22</v>
      </c>
      <c r="D32" s="20" t="s">
        <v>22</v>
      </c>
      <c r="E32" s="21" t="s">
        <v>22</v>
      </c>
      <c r="F32" s="22" t="s">
        <v>22</v>
      </c>
      <c r="G32" s="22" t="s">
        <v>22</v>
      </c>
    </row>
    <row r="33" spans="1:7" ht="14.25">
      <c r="A33" s="1" t="s">
        <v>17</v>
      </c>
      <c r="B33" s="20">
        <v>3</v>
      </c>
      <c r="C33" s="21">
        <v>0.07</v>
      </c>
      <c r="D33" s="20">
        <v>142</v>
      </c>
      <c r="E33" s="21">
        <v>3.16</v>
      </c>
      <c r="F33" s="22">
        <v>145</v>
      </c>
      <c r="G33" s="23">
        <v>3.22</v>
      </c>
    </row>
    <row r="34" spans="1:7" ht="14.25">
      <c r="A34" s="1" t="s">
        <v>18</v>
      </c>
      <c r="B34" s="20" t="s">
        <v>22</v>
      </c>
      <c r="C34" s="21" t="s">
        <v>22</v>
      </c>
      <c r="D34" s="20" t="s">
        <v>22</v>
      </c>
      <c r="E34" s="21" t="s">
        <v>22</v>
      </c>
      <c r="F34" s="22" t="s">
        <v>22</v>
      </c>
      <c r="G34" s="22" t="s">
        <v>22</v>
      </c>
    </row>
    <row r="35" spans="1:7" ht="14.25">
      <c r="A35" s="1" t="s">
        <v>19</v>
      </c>
      <c r="B35" s="20">
        <v>25</v>
      </c>
      <c r="C35" s="21">
        <v>0.07</v>
      </c>
      <c r="D35" s="20">
        <v>156</v>
      </c>
      <c r="E35" s="21">
        <v>0.43</v>
      </c>
      <c r="F35" s="22">
        <v>181</v>
      </c>
      <c r="G35" s="23">
        <v>0.5</v>
      </c>
    </row>
    <row r="36" spans="1:7" ht="14.25">
      <c r="A36" s="1" t="s">
        <v>20</v>
      </c>
      <c r="B36" s="20" t="s">
        <v>22</v>
      </c>
      <c r="C36" s="21" t="s">
        <v>22</v>
      </c>
      <c r="D36" s="20" t="s">
        <v>22</v>
      </c>
      <c r="E36" s="21" t="s">
        <v>22</v>
      </c>
      <c r="F36" s="22" t="s">
        <v>22</v>
      </c>
      <c r="G36" s="22" t="s">
        <v>22</v>
      </c>
    </row>
    <row r="37" spans="1:7" ht="14.25">
      <c r="A37" s="1" t="s">
        <v>21</v>
      </c>
      <c r="B37" s="20" t="s">
        <v>22</v>
      </c>
      <c r="C37" s="21" t="s">
        <v>22</v>
      </c>
      <c r="D37" s="20" t="s">
        <v>22</v>
      </c>
      <c r="E37" s="21" t="s">
        <v>22</v>
      </c>
      <c r="F37" s="22" t="s">
        <v>22</v>
      </c>
      <c r="G37" s="22" t="s">
        <v>22</v>
      </c>
    </row>
    <row r="38" spans="1:7" ht="14.25">
      <c r="A38" s="1" t="s">
        <v>23</v>
      </c>
      <c r="B38" s="20">
        <v>50</v>
      </c>
      <c r="C38" s="21">
        <v>0.05</v>
      </c>
      <c r="D38" s="20">
        <v>1963</v>
      </c>
      <c r="E38" s="21">
        <v>1.96</v>
      </c>
      <c r="F38" s="22">
        <v>2013</v>
      </c>
      <c r="G38" s="23">
        <v>2.01</v>
      </c>
    </row>
    <row r="39" spans="1:7" ht="14.25">
      <c r="A39" s="1" t="s">
        <v>24</v>
      </c>
      <c r="B39" s="20" t="s">
        <v>22</v>
      </c>
      <c r="C39" s="21" t="s">
        <v>22</v>
      </c>
      <c r="D39" s="20" t="s">
        <v>22</v>
      </c>
      <c r="E39" s="21" t="s">
        <v>22</v>
      </c>
      <c r="F39" s="22" t="s">
        <v>22</v>
      </c>
      <c r="G39" s="22" t="s">
        <v>22</v>
      </c>
    </row>
    <row r="40" spans="1:7" ht="12.75">
      <c r="A40" s="1" t="s">
        <v>25</v>
      </c>
      <c r="B40" s="20">
        <v>48</v>
      </c>
      <c r="C40" s="20">
        <v>0.12</v>
      </c>
      <c r="D40" s="20">
        <v>2017</v>
      </c>
      <c r="E40" s="21">
        <v>4.84</v>
      </c>
      <c r="F40" s="34">
        <v>2065</v>
      </c>
      <c r="G40" s="35">
        <v>4.96</v>
      </c>
    </row>
    <row r="41" spans="1:7" ht="14.25">
      <c r="A41" s="1" t="s">
        <v>26</v>
      </c>
      <c r="B41" s="20">
        <v>159</v>
      </c>
      <c r="C41" s="21">
        <v>0.13</v>
      </c>
      <c r="D41" s="20">
        <v>6257</v>
      </c>
      <c r="E41" s="21">
        <v>5.14</v>
      </c>
      <c r="F41" s="22">
        <f>+B41+D41</f>
        <v>6416</v>
      </c>
      <c r="G41" s="23">
        <f>+C41+E41</f>
        <v>5.27</v>
      </c>
    </row>
    <row r="42" spans="1:7" ht="14.25">
      <c r="A42" s="1" t="s">
        <v>27</v>
      </c>
      <c r="B42" s="20" t="s">
        <v>22</v>
      </c>
      <c r="C42" s="21" t="s">
        <v>22</v>
      </c>
      <c r="D42" s="20" t="s">
        <v>22</v>
      </c>
      <c r="E42" s="21" t="s">
        <v>22</v>
      </c>
      <c r="F42" s="22" t="s">
        <v>22</v>
      </c>
      <c r="G42" s="22" t="s">
        <v>22</v>
      </c>
    </row>
    <row r="43" spans="1:7" ht="14.25">
      <c r="A43" s="1" t="s">
        <v>28</v>
      </c>
      <c r="B43" s="20" t="s">
        <v>22</v>
      </c>
      <c r="C43" s="21" t="s">
        <v>22</v>
      </c>
      <c r="D43" s="20" t="s">
        <v>22</v>
      </c>
      <c r="E43" s="21" t="s">
        <v>22</v>
      </c>
      <c r="F43" s="22" t="s">
        <v>22</v>
      </c>
      <c r="G43" s="22" t="s">
        <v>22</v>
      </c>
    </row>
    <row r="44" spans="1:7" ht="14.25">
      <c r="A44" s="1" t="s">
        <v>29</v>
      </c>
      <c r="B44" s="20">
        <v>49</v>
      </c>
      <c r="C44" s="21">
        <v>0.37</v>
      </c>
      <c r="D44" s="20">
        <v>651</v>
      </c>
      <c r="E44" s="21">
        <v>4.97</v>
      </c>
      <c r="F44" s="22">
        <v>700</v>
      </c>
      <c r="G44" s="23">
        <v>5.34</v>
      </c>
    </row>
    <row r="45" spans="1:7" ht="14.25">
      <c r="A45" s="1" t="s">
        <v>30</v>
      </c>
      <c r="B45" s="20">
        <v>7</v>
      </c>
      <c r="C45" s="21">
        <v>0.02</v>
      </c>
      <c r="D45" s="20">
        <v>397</v>
      </c>
      <c r="E45" s="21">
        <v>0.86</v>
      </c>
      <c r="F45" s="22">
        <f aca="true" t="shared" si="1" ref="F45:G48">+B45+D45</f>
        <v>404</v>
      </c>
      <c r="G45" s="23">
        <f t="shared" si="1"/>
        <v>0.88</v>
      </c>
    </row>
    <row r="46" spans="1:7" ht="14.25">
      <c r="A46" s="1" t="s">
        <v>31</v>
      </c>
      <c r="B46" s="20">
        <v>58</v>
      </c>
      <c r="C46" s="21">
        <v>0.16</v>
      </c>
      <c r="D46" s="20">
        <v>1690</v>
      </c>
      <c r="E46" s="21">
        <v>4.53</v>
      </c>
      <c r="F46" s="22">
        <f t="shared" si="1"/>
        <v>1748</v>
      </c>
      <c r="G46" s="23">
        <f t="shared" si="1"/>
        <v>4.69</v>
      </c>
    </row>
    <row r="47" spans="1:7" ht="14.25">
      <c r="A47" s="1" t="s">
        <v>32</v>
      </c>
      <c r="B47" s="20" t="s">
        <v>22</v>
      </c>
      <c r="C47" s="21" t="s">
        <v>22</v>
      </c>
      <c r="D47" s="20" t="s">
        <v>22</v>
      </c>
      <c r="E47" s="21" t="s">
        <v>22</v>
      </c>
      <c r="F47" s="22" t="s">
        <v>22</v>
      </c>
      <c r="G47" s="22" t="s">
        <v>22</v>
      </c>
    </row>
    <row r="48" spans="1:7" ht="14.25">
      <c r="A48" s="1" t="s">
        <v>33</v>
      </c>
      <c r="B48" s="20">
        <v>1</v>
      </c>
      <c r="C48" s="21">
        <v>0.03</v>
      </c>
      <c r="D48" s="20">
        <v>3</v>
      </c>
      <c r="E48" s="21">
        <v>0.09</v>
      </c>
      <c r="F48" s="22">
        <f t="shared" si="1"/>
        <v>4</v>
      </c>
      <c r="G48" s="23">
        <f t="shared" si="1"/>
        <v>0.12</v>
      </c>
    </row>
    <row r="49" spans="1:7" ht="14.25">
      <c r="A49" s="1" t="s">
        <v>34</v>
      </c>
      <c r="B49" s="20" t="s">
        <v>22</v>
      </c>
      <c r="C49" s="21" t="s">
        <v>22</v>
      </c>
      <c r="D49" s="20" t="s">
        <v>22</v>
      </c>
      <c r="E49" s="21" t="s">
        <v>22</v>
      </c>
      <c r="F49" s="22" t="s">
        <v>22</v>
      </c>
      <c r="G49" s="22" t="s">
        <v>22</v>
      </c>
    </row>
    <row r="50" spans="1:7" ht="14.25">
      <c r="A50" s="1" t="s">
        <v>35</v>
      </c>
      <c r="B50" s="20" t="s">
        <v>22</v>
      </c>
      <c r="C50" s="21" t="s">
        <v>22</v>
      </c>
      <c r="D50" s="20" t="s">
        <v>22</v>
      </c>
      <c r="E50" s="21" t="s">
        <v>22</v>
      </c>
      <c r="F50" s="22" t="s">
        <v>22</v>
      </c>
      <c r="G50" s="22" t="s">
        <v>22</v>
      </c>
    </row>
    <row r="51" spans="2:7" ht="14.25">
      <c r="B51" s="20"/>
      <c r="C51" s="25"/>
      <c r="D51" s="20"/>
      <c r="E51" s="25"/>
      <c r="F51" s="22"/>
      <c r="G51" s="23"/>
    </row>
    <row r="52" spans="1:7" ht="14.25">
      <c r="A52" s="6" t="s">
        <v>36</v>
      </c>
      <c r="B52" s="20"/>
      <c r="C52" s="21"/>
      <c r="D52" s="20"/>
      <c r="E52" s="21"/>
      <c r="F52" s="22"/>
      <c r="G52" s="23"/>
    </row>
    <row r="53" spans="1:7" ht="14.25">
      <c r="A53" s="1" t="s">
        <v>37</v>
      </c>
      <c r="B53" s="20" t="s">
        <v>54</v>
      </c>
      <c r="C53" s="20" t="s">
        <v>54</v>
      </c>
      <c r="D53" s="20">
        <v>53</v>
      </c>
      <c r="E53" s="21">
        <v>10.14</v>
      </c>
      <c r="F53" s="22">
        <f>+B53+D53</f>
        <v>53</v>
      </c>
      <c r="G53" s="23">
        <f>+C53+E53</f>
        <v>10.14</v>
      </c>
    </row>
    <row r="54" spans="1:7" ht="14.25">
      <c r="A54" s="1" t="s">
        <v>38</v>
      </c>
      <c r="B54" s="20">
        <v>11</v>
      </c>
      <c r="C54" s="21">
        <v>0.76</v>
      </c>
      <c r="D54" s="20">
        <v>70</v>
      </c>
      <c r="E54" s="21">
        <v>4.83</v>
      </c>
      <c r="F54" s="22">
        <f>+B54+D54</f>
        <v>81</v>
      </c>
      <c r="G54" s="23">
        <f>+C54+E54</f>
        <v>5.59</v>
      </c>
    </row>
    <row r="55" spans="1:7" ht="14.25">
      <c r="A55" s="1" t="s">
        <v>39</v>
      </c>
      <c r="B55" s="20" t="s">
        <v>22</v>
      </c>
      <c r="C55" s="21" t="s">
        <v>22</v>
      </c>
      <c r="D55" s="20" t="s">
        <v>22</v>
      </c>
      <c r="E55" s="21" t="s">
        <v>22</v>
      </c>
      <c r="F55" s="22" t="s">
        <v>22</v>
      </c>
      <c r="G55" s="22" t="s">
        <v>22</v>
      </c>
    </row>
    <row r="56" spans="1:7" ht="14.25">
      <c r="A56" s="1" t="s">
        <v>40</v>
      </c>
      <c r="B56" s="20" t="s">
        <v>22</v>
      </c>
      <c r="C56" s="21" t="s">
        <v>22</v>
      </c>
      <c r="D56" s="20" t="s">
        <v>22</v>
      </c>
      <c r="E56" s="21" t="s">
        <v>22</v>
      </c>
      <c r="F56" s="22" t="s">
        <v>22</v>
      </c>
      <c r="G56" s="22" t="s">
        <v>22</v>
      </c>
    </row>
    <row r="57" spans="1:7" ht="14.25">
      <c r="A57" s="1" t="s">
        <v>41</v>
      </c>
      <c r="B57" s="20" t="s">
        <v>22</v>
      </c>
      <c r="C57" s="21" t="s">
        <v>22</v>
      </c>
      <c r="D57" s="20" t="s">
        <v>22</v>
      </c>
      <c r="E57" s="21" t="s">
        <v>22</v>
      </c>
      <c r="F57" s="22" t="s">
        <v>22</v>
      </c>
      <c r="G57" s="22" t="s">
        <v>22</v>
      </c>
    </row>
    <row r="58" spans="1:7" ht="14.25">
      <c r="A58" s="1" t="s">
        <v>42</v>
      </c>
      <c r="B58" s="20">
        <v>8</v>
      </c>
      <c r="C58" s="21">
        <v>0.14</v>
      </c>
      <c r="D58" s="20">
        <v>573</v>
      </c>
      <c r="E58" s="21">
        <v>10.36</v>
      </c>
      <c r="F58" s="22">
        <f>+B58+D58</f>
        <v>581</v>
      </c>
      <c r="G58" s="23">
        <f>+C58+E58</f>
        <v>10.5</v>
      </c>
    </row>
    <row r="59" spans="1:7" ht="12.75">
      <c r="A59" s="4"/>
      <c r="B59" s="31"/>
      <c r="C59" s="32"/>
      <c r="D59" s="31"/>
      <c r="E59" s="33"/>
      <c r="F59" s="33"/>
      <c r="G59" s="33"/>
    </row>
    <row r="60" spans="1:7" ht="12.75">
      <c r="A60" s="39" t="s">
        <v>58</v>
      </c>
      <c r="B60" s="40"/>
      <c r="C60" s="40"/>
      <c r="D60" s="40"/>
      <c r="E60" s="40"/>
      <c r="F60" s="40"/>
      <c r="G60" s="40"/>
    </row>
    <row r="61" spans="1:7" ht="12.75">
      <c r="A61" s="37" t="s">
        <v>56</v>
      </c>
      <c r="B61" s="38"/>
      <c r="C61" s="38"/>
      <c r="D61" s="38"/>
      <c r="E61" s="38"/>
      <c r="F61" s="38"/>
      <c r="G61" s="38"/>
    </row>
    <row r="62" spans="1:7" ht="12.75">
      <c r="A62" s="37" t="s">
        <v>57</v>
      </c>
      <c r="B62" s="38"/>
      <c r="C62" s="38"/>
      <c r="D62" s="38"/>
      <c r="E62" s="38"/>
      <c r="F62" s="38"/>
      <c r="G62" s="38"/>
    </row>
  </sheetData>
  <mergeCells count="8">
    <mergeCell ref="A61:G61"/>
    <mergeCell ref="A62:G62"/>
    <mergeCell ref="A60:G60"/>
    <mergeCell ref="A3:G3"/>
    <mergeCell ref="A5:G5"/>
    <mergeCell ref="B8:C8"/>
    <mergeCell ref="D8:E8"/>
    <mergeCell ref="F8:G8"/>
  </mergeCells>
  <printOptions/>
  <pageMargins left="0.75" right="0.25" top="0.5" bottom="0.5" header="0" footer="0"/>
  <pageSetup horizontalDpi="180" verticalDpi="18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SIU</dc:creator>
  <cp:keywords/>
  <dc:description/>
  <cp:lastModifiedBy>Kamlesh</cp:lastModifiedBy>
  <cp:lastPrinted>2008-03-26T10:55:25Z</cp:lastPrinted>
  <dcterms:created xsi:type="dcterms:W3CDTF">2000-12-20T21:36:51Z</dcterms:created>
  <dcterms:modified xsi:type="dcterms:W3CDTF">2010-08-10T06:11:03Z</dcterms:modified>
  <cp:category/>
  <cp:version/>
  <cp:contentType/>
  <cp:contentStatus/>
</cp:coreProperties>
</file>